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RESPUESTA AL DG LIC. DINO MON\PUNTO No.3 ESTADOS FINANCIEROS\RESULTADOS DE OPERACIONES\"/>
    </mc:Choice>
  </mc:AlternateContent>
  <xr:revisionPtr revIDLastSave="0" documentId="13_ncr:1_{5CF73691-0850-402C-B5F6-1791D28674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LTADO DE OPERACION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<sst xmlns="http://schemas.openxmlformats.org/spreadsheetml/2006/main" count="17" uniqueCount="17">
  <si>
    <t>SECCION DE ESTADOS FINANCIEROS</t>
  </si>
  <si>
    <t>COMPENDIO  DE LOS RESULTADOS DE OPERACIONES</t>
  </si>
  <si>
    <t>GESTION ADMINISTRATIVA</t>
  </si>
  <si>
    <t>Administración de los Riesgos</t>
  </si>
  <si>
    <t>Seg Colectivo Renta Vitalicia</t>
  </si>
  <si>
    <t>Seguro Colectivo Invalidez</t>
  </si>
  <si>
    <t>ENFERMEDAD Y MATERNIDAD</t>
  </si>
  <si>
    <t>INVALIDEZ, VEJEZ Y MUERTE</t>
  </si>
  <si>
    <t>Subsistema Exclus de Benef Def</t>
  </si>
  <si>
    <t>Subsistema Mixto de Pensiones</t>
  </si>
  <si>
    <t>Fideicomisos Riesgo de IVM</t>
  </si>
  <si>
    <t>RIESGOS PROFESIONALES</t>
  </si>
  <si>
    <t>Fideicomisos Riesgos Prof</t>
  </si>
  <si>
    <t>Resultados Consolidados</t>
  </si>
  <si>
    <t xml:space="preserve">   </t>
  </si>
  <si>
    <r>
      <rPr>
        <b/>
        <sz val="11"/>
        <color theme="0"/>
        <rFont val="Calibri"/>
        <family val="2"/>
        <scheme val="minor"/>
      </rPr>
      <t xml:space="preserve">Fuente: </t>
    </r>
    <r>
      <rPr>
        <sz val="11"/>
        <color theme="0"/>
        <rFont val="Calibri"/>
        <family val="2"/>
        <scheme val="minor"/>
      </rPr>
      <t xml:space="preserve"> Informes Financieros presentados por la Dirección Nacional de Contabilidad</t>
    </r>
  </si>
  <si>
    <t>AL 31 DE DICIEMBRE DE 2023 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</si>
</sst>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0" fillId="2" borderId="0" xfId="0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3" fillId="3" borderId="1" xfId="0" applyFont="1" applyFill="1" applyBorder="1"/>
    <xf numFmtId="3" fontId="0" fillId="2" borderId="1" xfId="0" applyNumberFormat="1" applyFill="1" applyBorder="1"/>
    <xf numFmtId="38" fontId="0" fillId="2" borderId="1" xfId="0" applyNumberFormat="1" applyFill="1" applyBorder="1"/>
    <xf numFmtId="0" fontId="0" fillId="2" borderId="1" xfId="0" applyFill="1" applyBorder="1"/>
    <xf numFmtId="3" fontId="0" fillId="2" borderId="0" xfId="0" applyNumberFormat="1" applyFill="1"/>
    <xf numFmtId="38" fontId="0" fillId="2" borderId="0" xfId="0" applyNumberFormat="1" applyFill="1"/>
    <xf numFmtId="3" fontId="2" fillId="2" borderId="1" xfId="0" applyNumberFormat="1" applyFont="1" applyFill="1" applyBorder="1"/>
    <xf numFmtId="0" fontId="3" fillId="2" borderId="0" xfId="0" applyFont="1" applyFill="1"/>
    <xf numFmtId="3" fontId="3" fillId="2" borderId="0" xfId="0" applyNumberFormat="1" applyFont="1" applyFill="1"/>
    <xf numFmtId="3" fontId="5" fillId="3" borderId="1" xfId="0" applyNumberFormat="1" applyFont="1" applyFill="1" applyBorder="1"/>
    <xf numFmtId="3" fontId="9" fillId="3" borderId="1" xfId="0" applyNumberFormat="1" applyFont="1" applyFill="1" applyBorder="1"/>
    <xf numFmtId="3" fontId="3" fillId="3" borderId="1" xfId="0" applyNumberFormat="1" applyFont="1" applyFill="1" applyBorder="1"/>
    <xf numFmtId="38" fontId="3" fillId="3" borderId="1" xfId="0" applyNumberFormat="1" applyFont="1" applyFill="1" applyBorder="1"/>
    <xf numFmtId="0" fontId="4" fillId="2" borderId="0" xfId="0" applyFont="1" applyFill="1"/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E31" sqref="E31"/>
    </sheetView>
  </sheetViews>
  <sheetFormatPr baseColWidth="10" defaultColWidth="16.7109375" defaultRowHeight="15" x14ac:dyDescent="0.25"/>
  <cols>
    <col min="1" max="1" width="35.7109375" customWidth="1"/>
    <col min="2" max="2" width="14" customWidth="1"/>
    <col min="3" max="4" width="13.5703125" customWidth="1"/>
    <col min="5" max="5" width="12.5703125" customWidth="1"/>
    <col min="6" max="7" width="13.140625" customWidth="1"/>
    <col min="8" max="8" width="13" customWidth="1"/>
    <col min="9" max="9" width="12.28515625" customWidth="1"/>
  </cols>
  <sheetData>
    <row r="1" spans="1:9" s="1" customForma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 t="s">
        <v>16</v>
      </c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"/>
      <c r="B4" s="2"/>
      <c r="C4" s="3"/>
      <c r="D4" s="3"/>
      <c r="E4" s="3"/>
      <c r="F4" s="2"/>
      <c r="G4" s="2"/>
      <c r="H4" s="2"/>
      <c r="I4" s="2"/>
    </row>
    <row r="5" spans="1:9" x14ac:dyDescent="0.25">
      <c r="A5" s="2"/>
      <c r="B5" s="3">
        <v>2023</v>
      </c>
      <c r="C5" s="3">
        <v>2022</v>
      </c>
      <c r="D5" s="3">
        <v>2021</v>
      </c>
      <c r="E5" s="3">
        <v>2020</v>
      </c>
      <c r="F5" s="3">
        <v>2019</v>
      </c>
      <c r="G5" s="3">
        <v>2018</v>
      </c>
      <c r="H5" s="3">
        <v>2017</v>
      </c>
      <c r="I5" s="3">
        <v>2016</v>
      </c>
    </row>
    <row r="6" spans="1:9" x14ac:dyDescent="0.25">
      <c r="A6" s="3"/>
      <c r="B6" s="4"/>
      <c r="C6" s="3"/>
      <c r="D6" s="3"/>
      <c r="E6" s="3"/>
      <c r="F6" s="3"/>
      <c r="G6" s="3"/>
      <c r="H6" s="3"/>
      <c r="I6" s="3"/>
    </row>
    <row r="7" spans="1:9" x14ac:dyDescent="0.25">
      <c r="A7" s="5" t="s">
        <v>2</v>
      </c>
      <c r="B7" s="5"/>
      <c r="C7" s="5"/>
      <c r="D7" s="5"/>
      <c r="E7" s="5"/>
      <c r="F7" s="5"/>
      <c r="G7" s="3"/>
      <c r="H7" s="3"/>
      <c r="I7" s="3"/>
    </row>
    <row r="8" spans="1:9" x14ac:dyDescent="0.25">
      <c r="A8" s="6" t="s">
        <v>3</v>
      </c>
      <c r="B8" s="7">
        <v>84209670</v>
      </c>
      <c r="C8" s="7">
        <v>70241959</v>
      </c>
      <c r="D8" s="7">
        <v>62084007</v>
      </c>
      <c r="E8" s="7">
        <v>49820095</v>
      </c>
      <c r="F8" s="7">
        <v>56479068</v>
      </c>
      <c r="G8" s="7">
        <v>58083105</v>
      </c>
      <c r="H8" s="8">
        <v>44879856</v>
      </c>
      <c r="I8" s="8">
        <v>41056610</v>
      </c>
    </row>
    <row r="9" spans="1:9" x14ac:dyDescent="0.25">
      <c r="A9" s="9" t="s">
        <v>4</v>
      </c>
      <c r="B9" s="7">
        <v>43435113</v>
      </c>
      <c r="C9" s="7">
        <v>36991402</v>
      </c>
      <c r="D9" s="7">
        <v>30336711</v>
      </c>
      <c r="E9" s="7">
        <v>27556732</v>
      </c>
      <c r="F9" s="7">
        <v>30198624</v>
      </c>
      <c r="G9" s="7">
        <v>26428958</v>
      </c>
      <c r="H9" s="8">
        <v>23080331</v>
      </c>
      <c r="I9" s="8">
        <v>18669371</v>
      </c>
    </row>
    <row r="10" spans="1:9" x14ac:dyDescent="0.25">
      <c r="A10" s="9" t="s">
        <v>5</v>
      </c>
      <c r="B10" s="7">
        <v>2773810</v>
      </c>
      <c r="C10" s="7">
        <v>2412089</v>
      </c>
      <c r="D10" s="7">
        <v>2017361</v>
      </c>
      <c r="E10" s="7">
        <v>1866293</v>
      </c>
      <c r="F10" s="7">
        <v>2143749</v>
      </c>
      <c r="G10" s="7">
        <v>1907603</v>
      </c>
      <c r="H10" s="8">
        <v>1709348</v>
      </c>
      <c r="I10" s="8">
        <v>1365770</v>
      </c>
    </row>
    <row r="11" spans="1:9" x14ac:dyDescent="0.25">
      <c r="A11" s="2"/>
      <c r="C11" s="2"/>
      <c r="D11" s="2"/>
      <c r="E11" s="2"/>
      <c r="F11" s="2"/>
      <c r="G11" s="10"/>
      <c r="H11" s="2"/>
      <c r="I11" s="11"/>
    </row>
    <row r="12" spans="1:9" x14ac:dyDescent="0.25">
      <c r="A12" s="6" t="s">
        <v>6</v>
      </c>
      <c r="B12" s="12">
        <v>-124180678</v>
      </c>
      <c r="C12" s="12">
        <v>-184638457</v>
      </c>
      <c r="D12" s="7">
        <v>10674110</v>
      </c>
      <c r="E12" s="12">
        <v>-25490199</v>
      </c>
      <c r="F12" s="7">
        <v>55930029</v>
      </c>
      <c r="G12" s="7">
        <v>99952713</v>
      </c>
      <c r="H12" s="8">
        <v>85633822</v>
      </c>
      <c r="I12" s="8">
        <v>145584364</v>
      </c>
    </row>
    <row r="13" spans="1:9" x14ac:dyDescent="0.25">
      <c r="A13" s="2"/>
      <c r="C13" s="2"/>
      <c r="D13" s="2"/>
      <c r="E13" s="2"/>
      <c r="F13" s="2"/>
      <c r="G13" s="10"/>
      <c r="H13" s="11"/>
      <c r="I13" s="11"/>
    </row>
    <row r="14" spans="1:9" x14ac:dyDescent="0.25">
      <c r="A14" s="6" t="s">
        <v>7</v>
      </c>
      <c r="B14" s="13"/>
      <c r="C14" s="13"/>
      <c r="D14" s="13"/>
      <c r="E14" s="13"/>
      <c r="F14" s="13"/>
      <c r="G14" s="14"/>
      <c r="H14" s="13"/>
      <c r="I14" s="11"/>
    </row>
    <row r="15" spans="1:9" x14ac:dyDescent="0.25">
      <c r="A15" s="2"/>
      <c r="C15" s="2"/>
      <c r="D15" s="2"/>
      <c r="E15" s="2"/>
      <c r="F15" s="2"/>
      <c r="G15" s="10"/>
      <c r="H15" s="2"/>
      <c r="I15" s="11"/>
    </row>
    <row r="16" spans="1:9" x14ac:dyDescent="0.25">
      <c r="A16" s="9" t="s">
        <v>8</v>
      </c>
      <c r="B16" s="12">
        <v>-156098951</v>
      </c>
      <c r="C16" s="12">
        <v>-654584655</v>
      </c>
      <c r="D16" s="12">
        <v>-166096341</v>
      </c>
      <c r="E16" s="12">
        <v>-517474312</v>
      </c>
      <c r="F16" s="12">
        <v>-249905108</v>
      </c>
      <c r="G16" s="12">
        <v>-48004689</v>
      </c>
      <c r="H16" s="8">
        <v>1830713</v>
      </c>
      <c r="I16" s="8">
        <v>40653259</v>
      </c>
    </row>
    <row r="17" spans="1:9" x14ac:dyDescent="0.25">
      <c r="A17" s="2"/>
      <c r="C17" s="2"/>
      <c r="D17" s="2"/>
      <c r="E17" s="2"/>
      <c r="F17" s="2"/>
      <c r="G17" s="10"/>
      <c r="H17" s="2"/>
      <c r="I17" s="11"/>
    </row>
    <row r="18" spans="1:9" x14ac:dyDescent="0.25">
      <c r="A18" s="9" t="s">
        <v>9</v>
      </c>
      <c r="B18" s="7">
        <v>710078107</v>
      </c>
      <c r="C18" s="7">
        <v>621592958</v>
      </c>
      <c r="D18" s="7">
        <v>522224536</v>
      </c>
      <c r="E18" s="7">
        <v>526482583</v>
      </c>
      <c r="F18" s="7">
        <v>544279188</v>
      </c>
      <c r="G18" s="7">
        <v>542578872</v>
      </c>
      <c r="H18" s="8">
        <v>635025566</v>
      </c>
      <c r="I18" s="8">
        <v>354367949</v>
      </c>
    </row>
    <row r="19" spans="1:9" x14ac:dyDescent="0.25">
      <c r="A19" s="2"/>
      <c r="C19" s="2"/>
      <c r="D19" s="2"/>
      <c r="E19" s="2"/>
      <c r="F19" s="2"/>
      <c r="G19" s="10"/>
      <c r="H19" s="2"/>
      <c r="I19" s="11"/>
    </row>
    <row r="20" spans="1:9" x14ac:dyDescent="0.25">
      <c r="A20" s="9" t="s">
        <v>10</v>
      </c>
      <c r="B20" s="7">
        <v>12072792</v>
      </c>
      <c r="C20" s="7">
        <v>14481402</v>
      </c>
      <c r="D20" s="7">
        <v>12259964</v>
      </c>
      <c r="E20" s="7">
        <v>10154183</v>
      </c>
      <c r="F20" s="7">
        <v>11453820</v>
      </c>
      <c r="G20" s="7">
        <v>15711666</v>
      </c>
      <c r="H20" s="8">
        <v>15156178</v>
      </c>
      <c r="I20" s="8">
        <v>11117252</v>
      </c>
    </row>
    <row r="21" spans="1:9" x14ac:dyDescent="0.25">
      <c r="A21" s="2"/>
      <c r="C21" s="2"/>
      <c r="D21" s="2"/>
      <c r="E21" s="2"/>
      <c r="F21" s="2"/>
      <c r="G21" s="10"/>
      <c r="H21" s="2"/>
      <c r="I21" s="11"/>
    </row>
    <row r="22" spans="1:9" x14ac:dyDescent="0.25">
      <c r="A22" s="6" t="s">
        <v>11</v>
      </c>
      <c r="B22" s="7">
        <v>5766517</v>
      </c>
      <c r="C22" s="7">
        <v>5126006</v>
      </c>
      <c r="D22" s="12">
        <v>-12181522</v>
      </c>
      <c r="E22" s="12">
        <v>-48580873</v>
      </c>
      <c r="F22" s="7">
        <v>44131567</v>
      </c>
      <c r="G22" s="7">
        <v>57382963</v>
      </c>
      <c r="H22" s="8">
        <v>51038468</v>
      </c>
      <c r="I22" s="8">
        <v>75529978</v>
      </c>
    </row>
    <row r="23" spans="1:9" x14ac:dyDescent="0.25">
      <c r="A23" s="2"/>
      <c r="C23" s="2"/>
      <c r="D23" s="2"/>
      <c r="E23" s="2"/>
      <c r="F23" s="2"/>
      <c r="G23" s="10"/>
      <c r="H23" s="2"/>
      <c r="I23" s="11"/>
    </row>
    <row r="24" spans="1:9" x14ac:dyDescent="0.25">
      <c r="A24" s="9" t="s">
        <v>12</v>
      </c>
      <c r="B24" s="7">
        <v>350316</v>
      </c>
      <c r="C24" s="7">
        <v>365994</v>
      </c>
      <c r="D24" s="7">
        <v>426533</v>
      </c>
      <c r="E24" s="7">
        <v>494678</v>
      </c>
      <c r="F24" s="7">
        <v>510135</v>
      </c>
      <c r="G24" s="7">
        <v>612096</v>
      </c>
      <c r="H24" s="8">
        <v>612188</v>
      </c>
      <c r="I24" s="8">
        <v>736767</v>
      </c>
    </row>
    <row r="25" spans="1:9" x14ac:dyDescent="0.25">
      <c r="A25" s="2"/>
      <c r="C25" s="2"/>
      <c r="D25" s="2"/>
      <c r="E25" s="2"/>
      <c r="F25" s="2"/>
      <c r="G25" s="2"/>
      <c r="H25" s="2"/>
      <c r="I25" s="11"/>
    </row>
    <row r="26" spans="1:9" x14ac:dyDescent="0.25">
      <c r="A26" s="6" t="s">
        <v>13</v>
      </c>
      <c r="B26" s="15">
        <f>SUM(B8:B24)</f>
        <v>578406696</v>
      </c>
      <c r="C26" s="16">
        <f>SUM(C8:C24)</f>
        <v>-88011302</v>
      </c>
      <c r="D26" s="17">
        <f>SUM(D8:D24)</f>
        <v>461745359</v>
      </c>
      <c r="E26" s="17">
        <f>SUM(E8:E24)</f>
        <v>24829180</v>
      </c>
      <c r="F26" s="18">
        <f t="shared" ref="F26:H26" si="0">SUM(F8:F25)</f>
        <v>495221072</v>
      </c>
      <c r="G26" s="18">
        <f t="shared" si="0"/>
        <v>754653287</v>
      </c>
      <c r="H26" s="18">
        <f t="shared" si="0"/>
        <v>858966470</v>
      </c>
      <c r="I26" s="18">
        <f>SUM(I8:I25)</f>
        <v>689081320</v>
      </c>
    </row>
    <row r="27" spans="1:9" x14ac:dyDescent="0.25">
      <c r="A27" s="13"/>
      <c r="B27" s="13"/>
      <c r="C27" s="13"/>
      <c r="D27" s="13" t="s">
        <v>14</v>
      </c>
      <c r="E27" s="13"/>
      <c r="F27" s="13"/>
      <c r="G27" s="13"/>
      <c r="H27" s="13"/>
      <c r="I27" s="11"/>
    </row>
    <row r="28" spans="1:9" x14ac:dyDescent="0.25">
      <c r="A28" s="19" t="s">
        <v>15</v>
      </c>
      <c r="B28" s="2"/>
      <c r="C28" s="2"/>
      <c r="D28" s="2"/>
      <c r="E28" s="2"/>
      <c r="F28" s="2"/>
      <c r="G28" s="2"/>
      <c r="H28" s="2"/>
      <c r="I28" s="2"/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RESULTADO DE OPERACIONES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Zaida</dc:creator>
  <cp:lastModifiedBy>Gonzalez, Zaida</cp:lastModifiedBy>
  <dcterms:created xsi:type="dcterms:W3CDTF">2024-08-22T00:52:38Z</dcterms:created>
  <dcterms:modified xsi:type="dcterms:W3CDTF">2024-09-02T19:43:41Z</dcterms:modified>
</cp:coreProperties>
</file>